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mber1australia-my.sharepoint.com/personal/patricio_tilca_number-1_com_au/Documents/1. P Tilca/Sales Reports/"/>
    </mc:Choice>
  </mc:AlternateContent>
  <xr:revisionPtr revIDLastSave="1" documentId="8_{8740325C-783F-5540-BFF2-F852DC18B6A1}" xr6:coauthVersionLast="47" xr6:coauthVersionMax="47" xr10:uidLastSave="{E3BE2D6E-ADF5-9D4D-8EDF-FB1C89047B4A}"/>
  <bookViews>
    <workbookView xWindow="6700" yWindow="500" windowWidth="21380" windowHeight="15800" xr2:uid="{00000000-000D-0000-FFFF-FFFF00000000}"/>
  </bookViews>
  <sheets>
    <sheet name="MonthlyTrad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G2" i="1"/>
  <c r="G3" i="1"/>
  <c r="G4" i="1"/>
  <c r="G5" i="1"/>
  <c r="I5" i="1" s="1"/>
  <c r="G6" i="1"/>
  <c r="I6" i="1" s="1"/>
  <c r="G7" i="1"/>
  <c r="I7" i="1" s="1"/>
  <c r="G8" i="1"/>
  <c r="G9" i="1"/>
  <c r="G10" i="1"/>
  <c r="I10" i="1" s="1"/>
  <c r="G11" i="1"/>
  <c r="G12" i="1"/>
  <c r="I12" i="1" s="1"/>
  <c r="I11" i="1"/>
  <c r="I3" i="1"/>
  <c r="I4" i="1"/>
  <c r="I8" i="1"/>
  <c r="I9" i="1"/>
</calcChain>
</file>

<file path=xl/sharedStrings.xml><?xml version="1.0" encoding="utf-8"?>
<sst xmlns="http://schemas.openxmlformats.org/spreadsheetml/2006/main" count="14" uniqueCount="14">
  <si>
    <t>Last month v Previous 3 month ave</t>
  </si>
  <si>
    <t>Average Previous 3 months</t>
  </si>
  <si>
    <t>Sales Rep</t>
  </si>
  <si>
    <t>Kirsten Sullivan</t>
  </si>
  <si>
    <t>Lea O'Callaghan</t>
  </si>
  <si>
    <t>Amber Frankland</t>
  </si>
  <si>
    <t>Tracie Haywood</t>
  </si>
  <si>
    <t>Tracy Whiter</t>
  </si>
  <si>
    <t>Steve Mead</t>
  </si>
  <si>
    <t>Tara Randalls</t>
  </si>
  <si>
    <t>Ally Voss</t>
  </si>
  <si>
    <t>Claudia Figgins</t>
  </si>
  <si>
    <t>Tracey Matthews</t>
  </si>
  <si>
    <t>Leeanne 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</si>
</sst>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6" x14ac:knownFonts="1">
    <font>
      <sz val="8"/>
      <name val="Arial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rgb="FFC0C0C0"/>
      </top>
      <bottom/>
      <diagonal/>
    </border>
  </borders>
  <cellStyleXfs count="82">
    <xf numFmtId="0" fontId="0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14" fillId="3" borderId="0" applyNumberFormat="0" applyBorder="0" applyAlignment="0" applyProtection="0"/>
    <xf numFmtId="0" fontId="18" fillId="6" borderId="5" applyNumberFormat="0" applyAlignment="0" applyProtection="0"/>
    <xf numFmtId="0" fontId="20" fillId="7" borderId="8" applyNumberFormat="0" applyAlignment="0" applyProtection="0"/>
    <xf numFmtId="0" fontId="2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6" fillId="5" borderId="5" applyNumberFormat="0" applyAlignment="0" applyProtection="0"/>
    <xf numFmtId="0" fontId="19" fillId="0" borderId="7" applyNumberFormat="0" applyFill="0" applyAlignment="0" applyProtection="0"/>
    <xf numFmtId="0" fontId="15" fillId="4" borderId="0" applyNumberFormat="0" applyBorder="0" applyAlignment="0" applyProtection="0"/>
    <xf numFmtId="0" fontId="3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17" fillId="6" borderId="6" applyNumberFormat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3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164" fontId="2" fillId="3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9" fontId="25" fillId="0" borderId="1" xfId="78" applyFont="1" applyBorder="1" applyAlignment="1">
      <alignment horizontal="center" vertical="center"/>
    </xf>
    <xf numFmtId="0" fontId="1" fillId="34" borderId="1" xfId="0" applyFont="1" applyFill="1" applyBorder="1" applyAlignment="1">
      <alignment horizontal="left" vertical="center" wrapText="1"/>
    </xf>
    <xf numFmtId="17" fontId="1" fillId="34" borderId="1" xfId="0" applyNumberFormat="1" applyFont="1" applyFill="1" applyBorder="1" applyAlignment="1">
      <alignment horizontal="center" vertical="center" wrapText="1"/>
    </xf>
    <xf numFmtId="0" fontId="1" fillId="3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right" vertical="center"/>
    </xf>
    <xf numFmtId="3" fontId="0" fillId="0" borderId="0" xfId="0" applyNumberFormat="1"/>
  </cellXfs>
  <cellStyles count="82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2" xfId="4" builtinId="34" customBuiltin="1"/>
    <cellStyle name="20% - Accent2 2" xfId="5" xr:uid="{00000000-0005-0000-0000-000004000000}"/>
    <cellStyle name="20% - Accent2 3" xfId="6" xr:uid="{00000000-0005-0000-0000-000005000000}"/>
    <cellStyle name="20% - Accent3" xfId="7" builtinId="38" customBuiltin="1"/>
    <cellStyle name="20% - Accent3 2" xfId="8" xr:uid="{00000000-0005-0000-0000-000007000000}"/>
    <cellStyle name="20% - Accent3 3" xfId="9" xr:uid="{00000000-0005-0000-0000-000008000000}"/>
    <cellStyle name="20% - Accent4" xfId="10" builtinId="42" customBuiltin="1"/>
    <cellStyle name="20% - Accent4 2" xfId="11" xr:uid="{00000000-0005-0000-0000-00000A000000}"/>
    <cellStyle name="20% - Accent4 3" xfId="12" xr:uid="{00000000-0005-0000-0000-00000B000000}"/>
    <cellStyle name="20% - Accent5" xfId="13" builtinId="46" customBuiltin="1"/>
    <cellStyle name="20% - Accent5 2" xfId="14" xr:uid="{00000000-0005-0000-0000-00000D000000}"/>
    <cellStyle name="20% - Accent5 3" xfId="15" xr:uid="{00000000-0005-0000-0000-00000E000000}"/>
    <cellStyle name="20% - Accent6" xfId="16" builtinId="50" customBuiltin="1"/>
    <cellStyle name="20% - Accent6 2" xfId="17" xr:uid="{00000000-0005-0000-0000-000010000000}"/>
    <cellStyle name="20% - Accent6 3" xfId="18" xr:uid="{00000000-0005-0000-0000-000011000000}"/>
    <cellStyle name="40% - Accent1" xfId="19" builtinId="31" customBuiltin="1"/>
    <cellStyle name="40% - Accent1 2" xfId="20" xr:uid="{00000000-0005-0000-0000-000013000000}"/>
    <cellStyle name="40% - Accent1 3" xfId="21" xr:uid="{00000000-0005-0000-0000-000014000000}"/>
    <cellStyle name="40% - Accent2" xfId="22" builtinId="35" customBuiltin="1"/>
    <cellStyle name="40% - Accent2 2" xfId="23" xr:uid="{00000000-0005-0000-0000-000016000000}"/>
    <cellStyle name="40% - Accent2 3" xfId="24" xr:uid="{00000000-0005-0000-0000-000017000000}"/>
    <cellStyle name="40% - Accent3" xfId="25" builtinId="39" customBuiltin="1"/>
    <cellStyle name="40% - Accent3 2" xfId="26" xr:uid="{00000000-0005-0000-0000-000019000000}"/>
    <cellStyle name="40% - Accent3 3" xfId="27" xr:uid="{00000000-0005-0000-0000-00001A000000}"/>
    <cellStyle name="40% - Accent4" xfId="28" builtinId="43" customBuiltin="1"/>
    <cellStyle name="40% - Accent4 2" xfId="29" xr:uid="{00000000-0005-0000-0000-00001C000000}"/>
    <cellStyle name="40% - Accent4 3" xfId="30" xr:uid="{00000000-0005-0000-0000-00001D000000}"/>
    <cellStyle name="40% - Accent5" xfId="31" builtinId="47" customBuiltin="1"/>
    <cellStyle name="40% - Accent5 2" xfId="32" xr:uid="{00000000-0005-0000-0000-00001F000000}"/>
    <cellStyle name="40% - Accent5 3" xfId="33" xr:uid="{00000000-0005-0000-0000-000020000000}"/>
    <cellStyle name="40% - Accent6" xfId="34" builtinId="51" customBuiltin="1"/>
    <cellStyle name="40% - Accent6 2" xfId="35" xr:uid="{00000000-0005-0000-0000-000022000000}"/>
    <cellStyle name="40% - Accent6 3" xfId="36" xr:uid="{00000000-0005-0000-0000-000023000000}"/>
    <cellStyle name="60% - Accent1" xfId="37" builtinId="32" customBuiltin="1"/>
    <cellStyle name="60% - Accent1 2" xfId="38" xr:uid="{00000000-0005-0000-0000-000025000000}"/>
    <cellStyle name="60% - Accent1 3" xfId="39" xr:uid="{00000000-0005-0000-0000-000026000000}"/>
    <cellStyle name="60% - Accent2" xfId="40" builtinId="36" customBuiltin="1"/>
    <cellStyle name="60% - Accent2 2" xfId="41" xr:uid="{00000000-0005-0000-0000-000028000000}"/>
    <cellStyle name="60% - Accent2 3" xfId="42" xr:uid="{00000000-0005-0000-0000-000029000000}"/>
    <cellStyle name="60% - Accent3" xfId="43" builtinId="40" customBuiltin="1"/>
    <cellStyle name="60% - Accent3 2" xfId="44" xr:uid="{00000000-0005-0000-0000-00002B000000}"/>
    <cellStyle name="60% - Accent3 3" xfId="45" xr:uid="{00000000-0005-0000-0000-00002C000000}"/>
    <cellStyle name="60% - Accent4" xfId="46" builtinId="44" customBuiltin="1"/>
    <cellStyle name="60% - Accent4 2" xfId="47" xr:uid="{00000000-0005-0000-0000-00002E000000}"/>
    <cellStyle name="60% - Accent4 3" xfId="48" xr:uid="{00000000-0005-0000-0000-00002F000000}"/>
    <cellStyle name="60% - Accent5" xfId="49" builtinId="48" customBuiltin="1"/>
    <cellStyle name="60% - Accent5 2" xfId="50" xr:uid="{00000000-0005-0000-0000-000031000000}"/>
    <cellStyle name="60% - Accent5 3" xfId="51" xr:uid="{00000000-0005-0000-0000-000032000000}"/>
    <cellStyle name="60% - Accent6" xfId="52" builtinId="52" customBuiltin="1"/>
    <cellStyle name="60% - Accent6 2" xfId="53" xr:uid="{00000000-0005-0000-0000-000034000000}"/>
    <cellStyle name="60% - Accent6 3" xfId="54" xr:uid="{00000000-0005-0000-0000-000035000000}"/>
    <cellStyle name="Accent1" xfId="55" builtinId="29" customBuiltin="1"/>
    <cellStyle name="Accent2" xfId="56" builtinId="33" customBuiltin="1"/>
    <cellStyle name="Accent3" xfId="57" builtinId="37" customBuiltin="1"/>
    <cellStyle name="Accent4" xfId="58" builtinId="41" customBuiltin="1"/>
    <cellStyle name="Accent5" xfId="59" builtinId="45" customBuiltin="1"/>
    <cellStyle name="Accent6" xfId="60" builtinId="49" customBuiltin="1"/>
    <cellStyle name="Bad" xfId="61" builtinId="27" customBuiltin="1"/>
    <cellStyle name="Calculation" xfId="62" builtinId="22" customBuiltin="1"/>
    <cellStyle name="Check Cell" xfId="63" builtinId="23" customBuiltin="1"/>
    <cellStyle name="Explanatory Text" xfId="64" builtinId="53" customBuiltin="1"/>
    <cellStyle name="Good" xfId="65" builtinId="26" customBuiltin="1"/>
    <cellStyle name="Heading 1" xfId="66" builtinId="16" customBuiltin="1"/>
    <cellStyle name="Heading 2" xfId="67" builtinId="17" customBuiltin="1"/>
    <cellStyle name="Heading 3" xfId="68" builtinId="18" customBuiltin="1"/>
    <cellStyle name="Heading 4" xfId="69" builtinId="19" customBuiltin="1"/>
    <cellStyle name="Input" xfId="70" builtinId="20" customBuiltin="1"/>
    <cellStyle name="Linked Cell" xfId="71" builtinId="24" customBuiltin="1"/>
    <cellStyle name="Neutral" xfId="72" builtinId="28" customBuiltin="1"/>
    <cellStyle name="Normal" xfId="0" builtinId="0" customBuiltin="1"/>
    <cellStyle name="Normal 2" xfId="73" xr:uid="{00000000-0005-0000-0000-000049000000}"/>
    <cellStyle name="Note" xfId="74" builtinId="10" customBuiltin="1"/>
    <cellStyle name="Note 2" xfId="75" xr:uid="{00000000-0005-0000-0000-00004B000000}"/>
    <cellStyle name="Note 3" xfId="76" xr:uid="{00000000-0005-0000-0000-00004C000000}"/>
    <cellStyle name="Output" xfId="77" builtinId="21" customBuiltin="1"/>
    <cellStyle name="Per cent" xfId="78" builtinId="5"/>
    <cellStyle name="Title" xfId="79" builtinId="15" customBuiltin="1"/>
    <cellStyle name="Total" xfId="80" builtinId="25" customBuiltin="1"/>
    <cellStyle name="Warning Text" xfId="81" builtinId="11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="140" zoomScaleNormal="140" workbookViewId="0">
      <selection activeCell="I3" sqref="I3"/>
    </sheetView>
  </sheetViews>
  <sheetFormatPr baseColWidth="10" defaultColWidth="8.75" defaultRowHeight="11" x14ac:dyDescent="0.15"/>
  <cols>
    <col min="1" max="1" width="23.5" customWidth="1"/>
    <col min="2" max="3" width="19.25" bestFit="1" customWidth="1"/>
    <col min="4" max="9" width="16.75" customWidth="1"/>
    <col min="10" max="10" width="10.25" bestFit="1" customWidth="1"/>
    <col min="11" max="11" width="8.5" bestFit="1" customWidth="1"/>
    <col min="12" max="12" width="11.25" bestFit="1" customWidth="1"/>
  </cols>
  <sheetData>
    <row r="1" spans="1:9" ht="58" customHeight="1" x14ac:dyDescent="0.15">
      <c r="A1" s="7" t="s">
        <v>2</v>
      </c>
      <c r="B1" s="8">
        <v>44562</v>
      </c>
      <c r="C1" s="8">
        <v>44593</v>
      </c>
      <c r="D1" s="8">
        <v>44621</v>
      </c>
      <c r="E1" s="8">
        <v>44652</v>
      </c>
      <c r="F1" s="8">
        <v>44682</v>
      </c>
      <c r="G1" s="9" t="s">
        <v>1</v>
      </c>
      <c r="H1" s="8">
        <v>44713</v>
      </c>
      <c r="I1" s="9" t="s">
        <v>0</v>
      </c>
    </row>
    <row r="2" spans="1:9" s="3" customFormat="1" ht="19.5" customHeight="1" x14ac:dyDescent="0.15">
      <c r="A2" s="10" t="s">
        <v>3</v>
      </c>
      <c r="B2" s="11">
        <v>248903.95</v>
      </c>
      <c r="C2" s="1">
        <v>257779</v>
      </c>
      <c r="D2" s="1">
        <v>290355</v>
      </c>
      <c r="E2" s="1">
        <v>190929</v>
      </c>
      <c r="F2" s="1">
        <v>341705</v>
      </c>
      <c r="G2" s="2">
        <f>AVERAGE(D2:F2)</f>
        <v>274329.66666666669</v>
      </c>
      <c r="H2" s="1">
        <v>228650</v>
      </c>
      <c r="I2" s="6">
        <f>(H2-G2)/G2</f>
        <v>-0.16651376871379817</v>
      </c>
    </row>
    <row r="3" spans="1:9" s="3" customFormat="1" ht="19.5" customHeight="1" x14ac:dyDescent="0.15">
      <c r="A3" s="10" t="s">
        <v>4</v>
      </c>
      <c r="B3" s="11">
        <v>247666.69</v>
      </c>
      <c r="C3" s="1">
        <v>246761</v>
      </c>
      <c r="D3" s="1">
        <v>324021</v>
      </c>
      <c r="E3" s="1">
        <v>280893</v>
      </c>
      <c r="F3" s="1">
        <v>365621</v>
      </c>
      <c r="G3" s="2">
        <f t="shared" ref="G3:G12" si="0">AVERAGE(D3:F3)</f>
        <v>323511.66666666669</v>
      </c>
      <c r="H3" s="1">
        <v>146453</v>
      </c>
      <c r="I3" s="6">
        <f t="shared" ref="I3:I12" si="1">(H3-G3)/G3</f>
        <v>-0.54730226112401925</v>
      </c>
    </row>
    <row r="4" spans="1:9" s="3" customFormat="1" ht="19.5" customHeight="1" x14ac:dyDescent="0.15">
      <c r="A4" s="10" t="s">
        <v>6</v>
      </c>
      <c r="B4" s="11">
        <v>273514.7</v>
      </c>
      <c r="C4" s="1">
        <v>235243</v>
      </c>
      <c r="D4" s="1">
        <v>326303</v>
      </c>
      <c r="E4" s="1">
        <v>253885</v>
      </c>
      <c r="F4" s="1">
        <v>264885</v>
      </c>
      <c r="G4" s="2">
        <f t="shared" si="0"/>
        <v>281691</v>
      </c>
      <c r="H4" s="1">
        <v>273311</v>
      </c>
      <c r="I4" s="6">
        <f t="shared" si="1"/>
        <v>-2.974890926582674E-2</v>
      </c>
    </row>
    <row r="5" spans="1:9" s="3" customFormat="1" ht="19.5" customHeight="1" x14ac:dyDescent="0.15">
      <c r="A5" s="10" t="s">
        <v>9</v>
      </c>
      <c r="B5" s="11">
        <v>164610.41</v>
      </c>
      <c r="C5" s="1">
        <v>166141</v>
      </c>
      <c r="D5" s="1">
        <v>220465</v>
      </c>
      <c r="E5" s="1">
        <v>187225</v>
      </c>
      <c r="F5" s="1">
        <v>254111</v>
      </c>
      <c r="G5" s="2">
        <f t="shared" si="0"/>
        <v>220600.33333333334</v>
      </c>
      <c r="H5" s="1">
        <v>204220</v>
      </c>
      <c r="I5" s="6">
        <f t="shared" si="1"/>
        <v>-7.4253438722516329E-2</v>
      </c>
    </row>
    <row r="6" spans="1:9" s="3" customFormat="1" ht="19.5" customHeight="1" x14ac:dyDescent="0.15">
      <c r="A6" s="10" t="s">
        <v>8</v>
      </c>
      <c r="B6" s="11">
        <v>176619.26</v>
      </c>
      <c r="C6" s="1">
        <v>165424</v>
      </c>
      <c r="D6" s="1">
        <v>211633</v>
      </c>
      <c r="E6" s="1">
        <v>195457</v>
      </c>
      <c r="F6" s="1">
        <v>4475</v>
      </c>
      <c r="G6" s="2">
        <f t="shared" si="0"/>
        <v>137188.33333333334</v>
      </c>
      <c r="H6" s="1">
        <v>185553</v>
      </c>
      <c r="I6" s="6">
        <f t="shared" si="1"/>
        <v>0.35254212578815003</v>
      </c>
    </row>
    <row r="7" spans="1:9" s="3" customFormat="1" ht="19.5" customHeight="1" x14ac:dyDescent="0.15">
      <c r="A7" s="10" t="s">
        <v>5</v>
      </c>
      <c r="B7" s="11">
        <v>35442.43</v>
      </c>
      <c r="C7" s="1">
        <v>22014</v>
      </c>
      <c r="D7" s="1">
        <v>27511</v>
      </c>
      <c r="E7" s="1">
        <v>33748</v>
      </c>
      <c r="F7" s="1">
        <v>31664</v>
      </c>
      <c r="G7" s="2">
        <f t="shared" si="0"/>
        <v>30974.333333333332</v>
      </c>
      <c r="H7" s="1">
        <v>29133</v>
      </c>
      <c r="I7" s="6">
        <f t="shared" si="1"/>
        <v>-5.9447069078699531E-2</v>
      </c>
    </row>
    <row r="8" spans="1:9" s="3" customFormat="1" ht="19.5" customHeight="1" x14ac:dyDescent="0.15">
      <c r="A8" s="10" t="s">
        <v>7</v>
      </c>
      <c r="B8" s="11">
        <v>12910.22</v>
      </c>
      <c r="C8" s="1">
        <v>10304</v>
      </c>
      <c r="D8" s="1">
        <v>2983</v>
      </c>
      <c r="E8" s="1">
        <v>2473</v>
      </c>
      <c r="F8" s="1">
        <v>3024</v>
      </c>
      <c r="G8" s="2">
        <f t="shared" si="0"/>
        <v>2826.6666666666665</v>
      </c>
      <c r="H8" s="1">
        <v>2367</v>
      </c>
      <c r="I8" s="6">
        <f t="shared" si="1"/>
        <v>-0.16261792452830184</v>
      </c>
    </row>
    <row r="9" spans="1:9" s="3" customFormat="1" ht="19.5" customHeight="1" x14ac:dyDescent="0.15">
      <c r="A9" s="10" t="s">
        <v>13</v>
      </c>
      <c r="B9" s="11">
        <v>15889</v>
      </c>
      <c r="C9" s="1">
        <v>17274</v>
      </c>
      <c r="D9" s="1">
        <v>7672</v>
      </c>
      <c r="E9" s="1">
        <v>13453</v>
      </c>
      <c r="F9" s="1">
        <v>11593</v>
      </c>
      <c r="G9" s="2">
        <f t="shared" si="0"/>
        <v>10906</v>
      </c>
      <c r="H9" s="1">
        <v>12450</v>
      </c>
      <c r="I9" s="6">
        <f t="shared" si="1"/>
        <v>0.14157344580964606</v>
      </c>
    </row>
    <row r="10" spans="1:9" s="3" customFormat="1" ht="19.5" customHeight="1" x14ac:dyDescent="0.15">
      <c r="A10" s="10" t="s">
        <v>10</v>
      </c>
      <c r="B10" s="11">
        <v>0</v>
      </c>
      <c r="C10" s="1">
        <v>0</v>
      </c>
      <c r="D10" s="1">
        <v>0</v>
      </c>
      <c r="E10" s="1">
        <v>0</v>
      </c>
      <c r="F10" s="1">
        <v>170622</v>
      </c>
      <c r="G10" s="2">
        <f t="shared" si="0"/>
        <v>56874</v>
      </c>
      <c r="H10" s="1">
        <v>143877</v>
      </c>
      <c r="I10" s="6">
        <f>(H10-G10)/G10</f>
        <v>1.5297499736259099</v>
      </c>
    </row>
    <row r="11" spans="1:9" s="3" customFormat="1" ht="19.5" customHeight="1" x14ac:dyDescent="0.15">
      <c r="A11" s="10" t="s">
        <v>11</v>
      </c>
      <c r="B11" s="11">
        <v>0</v>
      </c>
      <c r="C11" s="1">
        <v>0</v>
      </c>
      <c r="D11" s="1">
        <v>0</v>
      </c>
      <c r="E11" s="1">
        <v>0</v>
      </c>
      <c r="F11" s="1">
        <v>2219</v>
      </c>
      <c r="G11" s="2">
        <f t="shared" si="0"/>
        <v>739.66666666666663</v>
      </c>
      <c r="H11" s="1">
        <v>85129</v>
      </c>
      <c r="I11" s="6">
        <f>(H11-G11)/G11</f>
        <v>114.09103199639478</v>
      </c>
    </row>
    <row r="12" spans="1:9" s="3" customFormat="1" ht="19.5" customHeight="1" x14ac:dyDescent="0.15">
      <c r="A12" s="10" t="s">
        <v>12</v>
      </c>
      <c r="B12" s="11">
        <v>0</v>
      </c>
      <c r="C12" s="1">
        <v>0</v>
      </c>
      <c r="D12" s="1">
        <v>0</v>
      </c>
      <c r="E12" s="1">
        <v>0</v>
      </c>
      <c r="F12" s="1">
        <v>84441</v>
      </c>
      <c r="G12" s="2">
        <f t="shared" si="0"/>
        <v>28147</v>
      </c>
      <c r="H12" s="1">
        <v>84441</v>
      </c>
      <c r="I12" s="6">
        <f t="shared" si="1"/>
        <v>2</v>
      </c>
    </row>
    <row r="13" spans="1:9" x14ac:dyDescent="0.15">
      <c r="C13" s="4"/>
      <c r="D13" s="4"/>
      <c r="E13" s="4"/>
      <c r="F13" s="4"/>
      <c r="H13" s="4"/>
    </row>
    <row r="14" spans="1:9" x14ac:dyDescent="0.15">
      <c r="C14" s="4"/>
      <c r="D14" s="4"/>
      <c r="E14" s="4"/>
      <c r="F14" s="4"/>
      <c r="H14" s="4"/>
    </row>
    <row r="15" spans="1:9" x14ac:dyDescent="0.15">
      <c r="C15" s="5"/>
      <c r="D15" s="5"/>
      <c r="E15" s="5"/>
      <c r="F15" s="5"/>
      <c r="H15" s="5"/>
    </row>
    <row r="16" spans="1:9" x14ac:dyDescent="0.15">
      <c r="C16" s="5"/>
      <c r="D16" s="5"/>
      <c r="E16" s="5"/>
      <c r="F16" s="5"/>
      <c r="H16" s="5"/>
    </row>
    <row r="19" spans="5:8" x14ac:dyDescent="0.15">
      <c r="E19" s="12"/>
      <c r="F19" s="12"/>
      <c r="H19" s="12"/>
    </row>
  </sheetData>
  <conditionalFormatting sqref="I2:I12">
    <cfRule type="cellIs" dxfId="1" priority="1" operator="lessThan">
      <formula>0.01</formula>
    </cfRule>
    <cfRule type="cellIs" dxfId="0" priority="2" operator="greaterThan">
      <formula>0.01</formula>
    </cfRule>
  </conditionalFormatting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MonthlyTrading</vt:lpstr>
    </vt:vector>
  </TitlesOfParts>
  <Company>NetSuite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NetSuite Reports</dc:creator>
  <cp:lastModifiedBy>Patricio Tilca</cp:lastModifiedBy>
  <dcterms:created xsi:type="dcterms:W3CDTF">2020-07-03T06:28:35Z</dcterms:created>
  <dcterms:modified xsi:type="dcterms:W3CDTF">2022-07-01T05:08:32Z</dcterms:modified>
</cp:coreProperties>
</file>